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13" documentId="11_925EBF53257329DBC924A8EBEDC555BC112E3504" xr6:coauthVersionLast="46" xr6:coauthVersionMax="46" xr10:uidLastSave="{E667C0D7-67CF-4331-9786-CE8D6A712DBA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2" l="1"/>
  <c r="H14" i="2"/>
  <c r="G14" i="2"/>
  <c r="K14" i="2" s="1"/>
  <c r="I13" i="2"/>
  <c r="H13" i="2"/>
  <c r="G13" i="2"/>
  <c r="K13" i="2" s="1"/>
  <c r="I12" i="2"/>
  <c r="H12" i="2"/>
  <c r="G12" i="2"/>
  <c r="I11" i="2"/>
  <c r="H11" i="2"/>
  <c r="G11" i="2"/>
  <c r="K11" i="2" s="1"/>
  <c r="I10" i="2"/>
  <c r="H10" i="2"/>
  <c r="G10" i="2"/>
  <c r="K10" i="2" s="1"/>
  <c r="I9" i="2"/>
  <c r="H9" i="2"/>
  <c r="G9" i="2"/>
  <c r="I8" i="2"/>
  <c r="H8" i="2"/>
  <c r="G8" i="2"/>
  <c r="K8" i="2" s="1"/>
  <c r="I7" i="2"/>
  <c r="H7" i="2"/>
  <c r="G7" i="2"/>
  <c r="K7" i="2" s="1"/>
  <c r="I6" i="2"/>
  <c r="H6" i="2"/>
  <c r="G6" i="2"/>
  <c r="K6" i="2" s="1"/>
  <c r="I5" i="2"/>
  <c r="H5" i="2"/>
  <c r="G5" i="2"/>
  <c r="K5" i="2" s="1"/>
  <c r="I4" i="2"/>
  <c r="H4" i="2"/>
  <c r="G4" i="2"/>
  <c r="I3" i="2"/>
  <c r="H3" i="2"/>
  <c r="G3" i="2"/>
  <c r="K3" i="2" s="1"/>
  <c r="H15" i="1"/>
  <c r="H16" i="1"/>
  <c r="H17" i="1"/>
  <c r="H18" i="1"/>
  <c r="H19" i="1"/>
  <c r="H20" i="1"/>
  <c r="H21" i="1"/>
  <c r="H22" i="1"/>
  <c r="H23" i="1"/>
  <c r="H24" i="1"/>
  <c r="H14" i="1"/>
  <c r="G15" i="1"/>
  <c r="G16" i="1"/>
  <c r="G17" i="1"/>
  <c r="J17" i="1" s="1"/>
  <c r="G18" i="1"/>
  <c r="G19" i="1"/>
  <c r="G20" i="1"/>
  <c r="G21" i="1"/>
  <c r="G22" i="1"/>
  <c r="G23" i="1"/>
  <c r="G24" i="1"/>
  <c r="G14" i="1"/>
  <c r="F15" i="1"/>
  <c r="F16" i="1"/>
  <c r="F17" i="1"/>
  <c r="F18" i="1"/>
  <c r="F19" i="1"/>
  <c r="F20" i="1"/>
  <c r="F21" i="1"/>
  <c r="F22" i="1"/>
  <c r="F23" i="1"/>
  <c r="F24" i="1"/>
  <c r="F14" i="1"/>
  <c r="J24" i="1"/>
  <c r="J23" i="1"/>
  <c r="J18" i="1"/>
  <c r="J16" i="1"/>
  <c r="J15" i="1"/>
  <c r="J14" i="1"/>
  <c r="J13" i="1"/>
  <c r="K9" i="2" l="1"/>
  <c r="K4" i="2"/>
  <c r="K12" i="2"/>
  <c r="J19" i="1"/>
  <c r="J21" i="1"/>
  <c r="J20" i="1"/>
  <c r="J22" i="1"/>
</calcChain>
</file>

<file path=xl/sharedStrings.xml><?xml version="1.0" encoding="utf-8"?>
<sst xmlns="http://schemas.openxmlformats.org/spreadsheetml/2006/main" count="5" uniqueCount="4">
  <si>
    <t>Average</t>
  </si>
  <si>
    <t>Concentration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</si>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</sst>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4"/>
  <sheetViews>
    <sheetView topLeftCell="A7" workbookViewId="0">
      <selection activeCell="B13" sqref="B13:D24"/>
    </sheetView>
  </sheetViews>
  <sheetFormatPr defaultRowHeight="14.5" x14ac:dyDescent="0.35"/>
  <sheetData>
    <row r="2" spans="1:13" x14ac:dyDescent="0.35">
      <c r="B2">
        <v>5.8999999999999997E-2</v>
      </c>
      <c r="C2">
        <v>7.2999999999999995E-2</v>
      </c>
      <c r="D2">
        <v>5.8999999999999997E-2</v>
      </c>
      <c r="E2">
        <v>7.2999999999999995E-2</v>
      </c>
      <c r="F2">
        <v>6.6000000000000003E-2</v>
      </c>
      <c r="G2">
        <v>5.8000000000000003E-2</v>
      </c>
      <c r="H2">
        <v>6.0999999999999999E-2</v>
      </c>
      <c r="I2">
        <v>7.3999999999999996E-2</v>
      </c>
      <c r="J2">
        <v>6.2E-2</v>
      </c>
      <c r="K2">
        <v>6.3E-2</v>
      </c>
      <c r="L2">
        <v>5.2999999999999999E-2</v>
      </c>
      <c r="M2">
        <v>0.05</v>
      </c>
    </row>
    <row r="3" spans="1:13" x14ac:dyDescent="0.35">
      <c r="B3">
        <v>6.0999999999999999E-2</v>
      </c>
      <c r="C3">
        <v>0.20200000000000001</v>
      </c>
      <c r="D3">
        <v>0.20799999999999999</v>
      </c>
      <c r="E3">
        <v>0.17799999999999999</v>
      </c>
      <c r="F3">
        <v>0.159</v>
      </c>
      <c r="G3">
        <v>0.154</v>
      </c>
      <c r="H3">
        <v>0.13200000000000001</v>
      </c>
      <c r="I3">
        <v>9.8000000000000004E-2</v>
      </c>
      <c r="J3">
        <v>8.2000000000000003E-2</v>
      </c>
      <c r="K3">
        <v>5.7000000000000002E-2</v>
      </c>
      <c r="L3">
        <v>5.0999999999999997E-2</v>
      </c>
      <c r="M3">
        <v>6.2E-2</v>
      </c>
    </row>
    <row r="4" spans="1:13" x14ac:dyDescent="0.35">
      <c r="B4">
        <v>5.6000000000000001E-2</v>
      </c>
      <c r="C4">
        <v>0.216</v>
      </c>
      <c r="D4">
        <v>0.192</v>
      </c>
      <c r="E4">
        <v>0.188</v>
      </c>
      <c r="F4">
        <v>0.16700000000000001</v>
      </c>
      <c r="G4">
        <v>0.156</v>
      </c>
      <c r="H4">
        <v>0.123</v>
      </c>
      <c r="I4">
        <v>9.7000000000000003E-2</v>
      </c>
      <c r="J4">
        <v>7.2999999999999995E-2</v>
      </c>
      <c r="K4">
        <v>6.2E-2</v>
      </c>
      <c r="L4">
        <v>5.7000000000000002E-2</v>
      </c>
      <c r="M4">
        <v>5.6000000000000001E-2</v>
      </c>
    </row>
    <row r="5" spans="1:13" x14ac:dyDescent="0.35">
      <c r="B5">
        <v>4.8000000000000001E-2</v>
      </c>
      <c r="C5">
        <v>0.13700000000000001</v>
      </c>
      <c r="D5">
        <v>0.13500000000000001</v>
      </c>
      <c r="E5">
        <v>0.13400000000000001</v>
      </c>
      <c r="F5">
        <v>0.113</v>
      </c>
      <c r="G5">
        <v>0.10100000000000001</v>
      </c>
      <c r="H5">
        <v>9.7000000000000003E-2</v>
      </c>
      <c r="I5">
        <v>7.1999999999999995E-2</v>
      </c>
      <c r="J5">
        <v>6.0999999999999999E-2</v>
      </c>
      <c r="K5">
        <v>5.7000000000000002E-2</v>
      </c>
      <c r="L5">
        <v>4.9000000000000002E-2</v>
      </c>
      <c r="M5">
        <v>5.5E-2</v>
      </c>
    </row>
    <row r="6" spans="1:13" x14ac:dyDescent="0.35">
      <c r="B6">
        <v>5.1999999999999998E-2</v>
      </c>
      <c r="C6">
        <v>4.7E-2</v>
      </c>
      <c r="D6">
        <v>4.9000000000000002E-2</v>
      </c>
      <c r="E6">
        <v>0.17699999999999999</v>
      </c>
      <c r="F6">
        <v>6.7000000000000004E-2</v>
      </c>
      <c r="G6">
        <v>6.3E-2</v>
      </c>
      <c r="H6">
        <v>5.5E-2</v>
      </c>
      <c r="I6">
        <v>5.8000000000000003E-2</v>
      </c>
      <c r="J6">
        <v>6.6000000000000003E-2</v>
      </c>
      <c r="K6">
        <v>6.4000000000000001E-2</v>
      </c>
      <c r="L6">
        <v>0.05</v>
      </c>
      <c r="M6">
        <v>4.8000000000000001E-2</v>
      </c>
    </row>
    <row r="7" spans="1:13" x14ac:dyDescent="0.35">
      <c r="B7">
        <v>0.05</v>
      </c>
      <c r="C7">
        <v>0.05</v>
      </c>
      <c r="D7">
        <v>4.7E-2</v>
      </c>
      <c r="E7">
        <v>0.14499999999999999</v>
      </c>
      <c r="F7">
        <v>5.1999999999999998E-2</v>
      </c>
      <c r="G7">
        <v>4.1000000000000002E-2</v>
      </c>
      <c r="H7">
        <v>0.04</v>
      </c>
      <c r="I7">
        <v>4.2999999999999997E-2</v>
      </c>
      <c r="J7">
        <v>4.7E-2</v>
      </c>
      <c r="K7">
        <v>4.2000000000000003E-2</v>
      </c>
      <c r="L7">
        <v>3.9E-2</v>
      </c>
      <c r="M7">
        <v>3.9E-2</v>
      </c>
    </row>
    <row r="8" spans="1:13" x14ac:dyDescent="0.35">
      <c r="B8">
        <v>5.0999999999999997E-2</v>
      </c>
      <c r="C8">
        <v>5.2999999999999999E-2</v>
      </c>
      <c r="D8">
        <v>5.1999999999999998E-2</v>
      </c>
      <c r="E8">
        <v>0.16300000000000001</v>
      </c>
      <c r="F8">
        <v>4.7E-2</v>
      </c>
      <c r="G8">
        <v>3.7999999999999999E-2</v>
      </c>
      <c r="H8">
        <v>3.7999999999999999E-2</v>
      </c>
      <c r="I8">
        <v>0.04</v>
      </c>
      <c r="J8">
        <v>4.1000000000000002E-2</v>
      </c>
      <c r="K8">
        <v>4.1000000000000002E-2</v>
      </c>
      <c r="L8">
        <v>4.3999999999999997E-2</v>
      </c>
      <c r="M8">
        <v>0.04</v>
      </c>
    </row>
    <row r="9" spans="1:13" x14ac:dyDescent="0.35">
      <c r="B9">
        <v>5.2999999999999999E-2</v>
      </c>
      <c r="C9">
        <v>0.05</v>
      </c>
      <c r="D9">
        <v>4.7E-2</v>
      </c>
      <c r="E9">
        <v>5.1999999999999998E-2</v>
      </c>
      <c r="F9">
        <v>0.05</v>
      </c>
      <c r="G9">
        <v>0.04</v>
      </c>
      <c r="H9">
        <v>3.9E-2</v>
      </c>
      <c r="I9">
        <v>3.7999999999999999E-2</v>
      </c>
      <c r="J9">
        <v>0.04</v>
      </c>
      <c r="K9">
        <v>4.2999999999999997E-2</v>
      </c>
      <c r="L9">
        <v>4.2000000000000003E-2</v>
      </c>
      <c r="M9">
        <v>0.04</v>
      </c>
    </row>
    <row r="12" spans="1:13" x14ac:dyDescent="0.35">
      <c r="J12" s="1" t="s">
        <v>0</v>
      </c>
    </row>
    <row r="13" spans="1:13" x14ac:dyDescent="0.35">
      <c r="A13" s="1">
        <v>0</v>
      </c>
      <c r="B13">
        <v>0.20200000000000001</v>
      </c>
      <c r="C13">
        <v>0.216</v>
      </c>
      <c r="D13">
        <v>0.13700000000000001</v>
      </c>
      <c r="F13">
        <v>100</v>
      </c>
      <c r="G13">
        <v>100</v>
      </c>
      <c r="H13">
        <v>100</v>
      </c>
      <c r="J13">
        <f>(F13+G13+H13)/3</f>
        <v>100</v>
      </c>
    </row>
    <row r="14" spans="1:13" x14ac:dyDescent="0.35">
      <c r="A14" s="1">
        <v>0.01</v>
      </c>
      <c r="B14">
        <v>0.20799999999999999</v>
      </c>
      <c r="C14">
        <v>0.192</v>
      </c>
      <c r="D14">
        <v>0.13500000000000001</v>
      </c>
      <c r="F14">
        <f>(B14/0.202)*100</f>
        <v>102.97029702970295</v>
      </c>
      <c r="G14">
        <f>(C14/0.216)*100</f>
        <v>88.8888888888889</v>
      </c>
      <c r="H14">
        <f>(D14/0.137)*100</f>
        <v>98.540145985401466</v>
      </c>
      <c r="J14">
        <f t="shared" ref="J14:J24" si="0">(F14+G14+H14)/3</f>
        <v>96.799777301331105</v>
      </c>
    </row>
    <row r="15" spans="1:13" x14ac:dyDescent="0.35">
      <c r="A15" s="1">
        <v>0.05</v>
      </c>
      <c r="B15">
        <v>0.17799999999999999</v>
      </c>
      <c r="C15">
        <v>0.188</v>
      </c>
      <c r="D15">
        <v>0.13400000000000001</v>
      </c>
      <c r="F15">
        <f t="shared" ref="F15:F24" si="1">(B15/0.202)*100</f>
        <v>88.118811881188108</v>
      </c>
      <c r="G15">
        <f t="shared" ref="G15:G24" si="2">(C15/0.216)*100</f>
        <v>87.037037037037038</v>
      </c>
      <c r="H15">
        <f t="shared" ref="H15:H24" si="3">(D15/0.137)*100</f>
        <v>97.810218978102199</v>
      </c>
      <c r="J15">
        <f t="shared" si="0"/>
        <v>90.988689298775782</v>
      </c>
    </row>
    <row r="16" spans="1:13" x14ac:dyDescent="0.35">
      <c r="A16" s="1">
        <v>0.1</v>
      </c>
      <c r="B16">
        <v>0.159</v>
      </c>
      <c r="C16">
        <v>0.16700000000000001</v>
      </c>
      <c r="D16">
        <v>0.113</v>
      </c>
      <c r="F16">
        <f t="shared" si="1"/>
        <v>78.712871287128706</v>
      </c>
      <c r="G16">
        <f t="shared" si="2"/>
        <v>77.314814814814824</v>
      </c>
      <c r="H16">
        <f t="shared" si="3"/>
        <v>82.481751824817522</v>
      </c>
      <c r="J16">
        <f t="shared" si="0"/>
        <v>79.503145975587017</v>
      </c>
    </row>
    <row r="17" spans="1:10" x14ac:dyDescent="0.35">
      <c r="A17" s="1">
        <v>0.2</v>
      </c>
      <c r="B17">
        <v>0.154</v>
      </c>
      <c r="C17">
        <v>0.156</v>
      </c>
      <c r="D17">
        <v>0.10100000000000001</v>
      </c>
      <c r="F17">
        <f t="shared" si="1"/>
        <v>76.237623762376231</v>
      </c>
      <c r="G17">
        <f t="shared" si="2"/>
        <v>72.222222222222214</v>
      </c>
      <c r="H17">
        <f t="shared" si="3"/>
        <v>73.722627737226276</v>
      </c>
      <c r="J17">
        <f t="shared" si="0"/>
        <v>74.060824573941574</v>
      </c>
    </row>
    <row r="18" spans="1:10" x14ac:dyDescent="0.35">
      <c r="A18" s="1">
        <v>0.3</v>
      </c>
      <c r="B18">
        <v>0.13200000000000001</v>
      </c>
      <c r="C18">
        <v>0.123</v>
      </c>
      <c r="D18">
        <v>9.7000000000000003E-2</v>
      </c>
      <c r="F18">
        <f t="shared" si="1"/>
        <v>65.346534653465355</v>
      </c>
      <c r="G18">
        <f t="shared" si="2"/>
        <v>56.944444444444443</v>
      </c>
      <c r="H18">
        <f t="shared" si="3"/>
        <v>70.802919708029194</v>
      </c>
      <c r="J18">
        <f t="shared" si="0"/>
        <v>64.364632935312997</v>
      </c>
    </row>
    <row r="19" spans="1:10" x14ac:dyDescent="0.35">
      <c r="A19" s="1">
        <v>0.5</v>
      </c>
      <c r="B19">
        <v>9.8000000000000004E-2</v>
      </c>
      <c r="C19">
        <v>9.7000000000000003E-2</v>
      </c>
      <c r="D19">
        <v>7.1999999999999995E-2</v>
      </c>
      <c r="F19">
        <f t="shared" si="1"/>
        <v>48.514851485148512</v>
      </c>
      <c r="G19">
        <f t="shared" si="2"/>
        <v>44.907407407407405</v>
      </c>
      <c r="H19">
        <f t="shared" si="3"/>
        <v>52.554744525547434</v>
      </c>
      <c r="J19">
        <f t="shared" si="0"/>
        <v>48.659001139367781</v>
      </c>
    </row>
    <row r="20" spans="1:10" x14ac:dyDescent="0.35">
      <c r="A20" s="1">
        <v>0.75</v>
      </c>
      <c r="B20">
        <v>8.2000000000000003E-2</v>
      </c>
      <c r="C20">
        <v>7.2999999999999995E-2</v>
      </c>
      <c r="D20">
        <v>6.0999999999999999E-2</v>
      </c>
      <c r="F20">
        <f t="shared" si="1"/>
        <v>40.594059405940591</v>
      </c>
      <c r="G20">
        <f t="shared" si="2"/>
        <v>33.796296296296298</v>
      </c>
      <c r="H20">
        <f t="shared" si="3"/>
        <v>44.525547445255469</v>
      </c>
      <c r="J20">
        <f t="shared" si="0"/>
        <v>39.63863438249745</v>
      </c>
    </row>
    <row r="21" spans="1:10" x14ac:dyDescent="0.35">
      <c r="A21" s="1">
        <v>1</v>
      </c>
      <c r="B21">
        <v>5.7000000000000002E-2</v>
      </c>
      <c r="C21">
        <v>6.2E-2</v>
      </c>
      <c r="D21">
        <v>5.7000000000000002E-2</v>
      </c>
      <c r="F21">
        <f t="shared" si="1"/>
        <v>28.217821782178216</v>
      </c>
      <c r="G21">
        <f t="shared" si="2"/>
        <v>28.703703703703702</v>
      </c>
      <c r="H21">
        <f t="shared" si="3"/>
        <v>41.605839416058394</v>
      </c>
      <c r="J21">
        <f t="shared" si="0"/>
        <v>32.842454967313436</v>
      </c>
    </row>
    <row r="22" spans="1:10" x14ac:dyDescent="0.35">
      <c r="A22" s="1">
        <v>5</v>
      </c>
      <c r="B22">
        <v>5.0999999999999997E-2</v>
      </c>
      <c r="C22">
        <v>5.7000000000000002E-2</v>
      </c>
      <c r="D22">
        <v>4.9000000000000002E-2</v>
      </c>
      <c r="F22">
        <f t="shared" si="1"/>
        <v>25.247524752475243</v>
      </c>
      <c r="G22">
        <f t="shared" si="2"/>
        <v>26.388888888888889</v>
      </c>
      <c r="H22">
        <f t="shared" si="3"/>
        <v>35.766423357664237</v>
      </c>
      <c r="J22">
        <f t="shared" si="0"/>
        <v>29.134278999676123</v>
      </c>
    </row>
    <row r="23" spans="1:10" x14ac:dyDescent="0.35">
      <c r="A23" s="1">
        <v>10</v>
      </c>
      <c r="B23">
        <v>4.7E-2</v>
      </c>
      <c r="C23">
        <v>0.05</v>
      </c>
      <c r="D23">
        <v>5.2999999999999999E-2</v>
      </c>
      <c r="F23">
        <f t="shared" si="1"/>
        <v>23.267326732673265</v>
      </c>
      <c r="G23">
        <f t="shared" si="2"/>
        <v>23.148148148148152</v>
      </c>
      <c r="H23">
        <f t="shared" si="3"/>
        <v>38.686131386861312</v>
      </c>
      <c r="J23">
        <f t="shared" si="0"/>
        <v>28.367202089227579</v>
      </c>
    </row>
    <row r="24" spans="1:10" x14ac:dyDescent="0.35">
      <c r="A24" s="1">
        <v>50</v>
      </c>
      <c r="B24">
        <v>4.9000000000000002E-2</v>
      </c>
      <c r="C24">
        <v>4.7E-2</v>
      </c>
      <c r="D24">
        <v>5.1999999999999998E-2</v>
      </c>
      <c r="F24">
        <f t="shared" si="1"/>
        <v>24.257425742574256</v>
      </c>
      <c r="G24">
        <f t="shared" si="2"/>
        <v>21.75925925925926</v>
      </c>
      <c r="H24">
        <f t="shared" si="3"/>
        <v>37.956204379562038</v>
      </c>
      <c r="J24">
        <f t="shared" si="0"/>
        <v>27.990963127131852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2E624-E83C-42B9-A0A2-5DC68C653E01}">
  <dimension ref="A1:K14"/>
  <sheetViews>
    <sheetView tabSelected="1" workbookViewId="0">
      <selection activeCell="C3" sqref="C3:E14"/>
    </sheetView>
  </sheetViews>
  <sheetFormatPr defaultRowHeight="14.5" x14ac:dyDescent="0.35"/>
  <sheetData>
    <row r="1" spans="1:11" x14ac:dyDescent="0.35">
      <c r="A1" s="1" t="s">
        <v>1</v>
      </c>
      <c r="B1" s="2" t="s">
        <v>2</v>
      </c>
      <c r="C1" s="3"/>
      <c r="D1" s="3"/>
      <c r="G1" s="2" t="s">
        <v>3</v>
      </c>
      <c r="H1" s="4"/>
      <c r="I1" s="4"/>
      <c r="K1" s="1" t="s">
        <v>0</v>
      </c>
    </row>
    <row r="3" spans="1:11" x14ac:dyDescent="0.35">
      <c r="A3" s="1">
        <v>0</v>
      </c>
      <c r="C3">
        <v>0.20200000000000001</v>
      </c>
      <c r="D3">
        <v>0.216</v>
      </c>
      <c r="E3">
        <v>0.13700000000000001</v>
      </c>
      <c r="G3">
        <f>(C3/0.00001576)</f>
        <v>12817.258883248731</v>
      </c>
      <c r="H3">
        <f t="shared" ref="H3:I14" si="0">(D3/0.00001576)</f>
        <v>13705.583756345177</v>
      </c>
      <c r="I3">
        <f t="shared" si="0"/>
        <v>8692.8934010152279</v>
      </c>
      <c r="K3">
        <f>(SUM(G3:I3)/3)</f>
        <v>11738.578680203047</v>
      </c>
    </row>
    <row r="4" spans="1:11" x14ac:dyDescent="0.35">
      <c r="A4" s="1">
        <v>0.01</v>
      </c>
      <c r="C4">
        <v>0.20799999999999999</v>
      </c>
      <c r="D4">
        <v>0.192</v>
      </c>
      <c r="E4">
        <v>0.13500000000000001</v>
      </c>
      <c r="G4">
        <f t="shared" ref="G4:G14" si="1">(C4/0.00001576)</f>
        <v>13197.969543147206</v>
      </c>
      <c r="H4">
        <f t="shared" si="0"/>
        <v>12182.741116751267</v>
      </c>
      <c r="I4">
        <f t="shared" si="0"/>
        <v>8565.9898477157349</v>
      </c>
      <c r="K4">
        <f t="shared" ref="K4:K14" si="2">(SUM(G4:I4)/3)</f>
        <v>11315.566835871403</v>
      </c>
    </row>
    <row r="5" spans="1:11" x14ac:dyDescent="0.35">
      <c r="A5" s="1">
        <v>0.05</v>
      </c>
      <c r="C5">
        <v>0.17799999999999999</v>
      </c>
      <c r="D5">
        <v>0.188</v>
      </c>
      <c r="E5">
        <v>0.13400000000000001</v>
      </c>
      <c r="G5">
        <f t="shared" si="1"/>
        <v>11294.416243654821</v>
      </c>
      <c r="H5">
        <f t="shared" si="0"/>
        <v>11928.934010152283</v>
      </c>
      <c r="I5">
        <f t="shared" si="0"/>
        <v>8502.5380710659902</v>
      </c>
      <c r="K5">
        <f t="shared" si="2"/>
        <v>10575.296108291031</v>
      </c>
    </row>
    <row r="6" spans="1:11" x14ac:dyDescent="0.35">
      <c r="A6" s="1">
        <v>0.1</v>
      </c>
      <c r="C6">
        <v>0.159</v>
      </c>
      <c r="D6">
        <v>0.16700000000000001</v>
      </c>
      <c r="E6">
        <v>0.113</v>
      </c>
      <c r="G6">
        <f t="shared" si="1"/>
        <v>10088.832487309644</v>
      </c>
      <c r="H6">
        <f t="shared" si="0"/>
        <v>10596.446700507613</v>
      </c>
      <c r="I6">
        <f t="shared" si="0"/>
        <v>7170.0507614213193</v>
      </c>
      <c r="K6">
        <f t="shared" si="2"/>
        <v>9285.1099830795265</v>
      </c>
    </row>
    <row r="7" spans="1:11" x14ac:dyDescent="0.35">
      <c r="A7" s="1">
        <v>0.2</v>
      </c>
      <c r="C7">
        <v>0.154</v>
      </c>
      <c r="D7">
        <v>0.156</v>
      </c>
      <c r="E7">
        <v>0.10100000000000001</v>
      </c>
      <c r="G7">
        <f t="shared" si="1"/>
        <v>9771.5736040609117</v>
      </c>
      <c r="H7">
        <f t="shared" si="0"/>
        <v>9898.4771573604048</v>
      </c>
      <c r="I7">
        <f t="shared" si="0"/>
        <v>6408.6294416243654</v>
      </c>
      <c r="K7">
        <f t="shared" si="2"/>
        <v>8692.8934010152279</v>
      </c>
    </row>
    <row r="8" spans="1:11" x14ac:dyDescent="0.35">
      <c r="A8" s="1">
        <v>0.3</v>
      </c>
      <c r="C8">
        <v>0.13200000000000001</v>
      </c>
      <c r="D8">
        <v>0.123</v>
      </c>
      <c r="E8">
        <v>9.7000000000000003E-2</v>
      </c>
      <c r="G8">
        <f t="shared" si="1"/>
        <v>8375.6345177664971</v>
      </c>
      <c r="H8">
        <f t="shared" si="0"/>
        <v>7804.568527918781</v>
      </c>
      <c r="I8">
        <f t="shared" si="0"/>
        <v>6154.8223350253802</v>
      </c>
      <c r="K8">
        <f t="shared" si="2"/>
        <v>7445.0084602368852</v>
      </c>
    </row>
    <row r="9" spans="1:11" x14ac:dyDescent="0.35">
      <c r="A9" s="1">
        <v>0.5</v>
      </c>
      <c r="C9">
        <v>9.8000000000000004E-2</v>
      </c>
      <c r="D9">
        <v>9.7000000000000003E-2</v>
      </c>
      <c r="E9">
        <v>7.1999999999999995E-2</v>
      </c>
      <c r="G9">
        <f t="shared" si="1"/>
        <v>6218.2741116751267</v>
      </c>
      <c r="H9">
        <f t="shared" si="0"/>
        <v>6154.8223350253802</v>
      </c>
      <c r="I9">
        <f t="shared" si="0"/>
        <v>4568.527918781725</v>
      </c>
      <c r="K9">
        <f t="shared" si="2"/>
        <v>5647.2081218274107</v>
      </c>
    </row>
    <row r="10" spans="1:11" x14ac:dyDescent="0.35">
      <c r="A10" s="1">
        <v>0.75</v>
      </c>
      <c r="C10">
        <v>8.2000000000000003E-2</v>
      </c>
      <c r="D10">
        <v>7.2999999999999995E-2</v>
      </c>
      <c r="E10">
        <v>6.0999999999999999E-2</v>
      </c>
      <c r="G10">
        <f t="shared" si="1"/>
        <v>5203.0456852791876</v>
      </c>
      <c r="H10">
        <f t="shared" si="0"/>
        <v>4631.9796954314716</v>
      </c>
      <c r="I10">
        <f t="shared" si="0"/>
        <v>3870.5583756345172</v>
      </c>
      <c r="K10">
        <f t="shared" si="2"/>
        <v>4568.5279187817259</v>
      </c>
    </row>
    <row r="11" spans="1:11" x14ac:dyDescent="0.35">
      <c r="A11" s="1">
        <v>1</v>
      </c>
      <c r="C11">
        <v>5.7000000000000002E-2</v>
      </c>
      <c r="D11">
        <v>6.2E-2</v>
      </c>
      <c r="E11">
        <v>5.7000000000000002E-2</v>
      </c>
      <c r="G11">
        <f t="shared" si="1"/>
        <v>3616.7512690355329</v>
      </c>
      <c r="H11">
        <f t="shared" si="0"/>
        <v>3934.0101522842633</v>
      </c>
      <c r="I11">
        <f t="shared" si="0"/>
        <v>3616.7512690355329</v>
      </c>
      <c r="K11">
        <f t="shared" si="2"/>
        <v>3722.5042301184426</v>
      </c>
    </row>
    <row r="12" spans="1:11" x14ac:dyDescent="0.35">
      <c r="A12" s="1">
        <v>5</v>
      </c>
      <c r="C12">
        <v>5.0999999999999997E-2</v>
      </c>
      <c r="D12">
        <v>5.7000000000000002E-2</v>
      </c>
      <c r="E12">
        <v>4.9000000000000002E-2</v>
      </c>
      <c r="G12">
        <f t="shared" si="1"/>
        <v>3236.0406091370555</v>
      </c>
      <c r="H12">
        <f t="shared" si="0"/>
        <v>3616.7512690355329</v>
      </c>
      <c r="I12">
        <f t="shared" si="0"/>
        <v>3109.1370558375634</v>
      </c>
      <c r="K12">
        <f t="shared" si="2"/>
        <v>3320.6429780033836</v>
      </c>
    </row>
    <row r="13" spans="1:11" x14ac:dyDescent="0.35">
      <c r="A13" s="1">
        <v>10</v>
      </c>
      <c r="C13">
        <v>4.7E-2</v>
      </c>
      <c r="D13">
        <v>0.05</v>
      </c>
      <c r="E13">
        <v>5.2999999999999999E-2</v>
      </c>
      <c r="G13">
        <f t="shared" si="1"/>
        <v>2982.2335025380708</v>
      </c>
      <c r="H13">
        <f t="shared" si="0"/>
        <v>3172.5888324873094</v>
      </c>
      <c r="I13">
        <f t="shared" si="0"/>
        <v>3362.9441624365477</v>
      </c>
      <c r="K13">
        <f t="shared" si="2"/>
        <v>3172.588832487309</v>
      </c>
    </row>
    <row r="14" spans="1:11" x14ac:dyDescent="0.35">
      <c r="A14" s="1">
        <v>50</v>
      </c>
      <c r="C14">
        <v>4.9000000000000002E-2</v>
      </c>
      <c r="D14">
        <v>4.7E-2</v>
      </c>
      <c r="E14">
        <v>5.1999999999999998E-2</v>
      </c>
      <c r="G14">
        <f t="shared" si="1"/>
        <v>3109.1370558375634</v>
      </c>
      <c r="H14">
        <f t="shared" si="0"/>
        <v>2982.2335025380708</v>
      </c>
      <c r="I14">
        <f t="shared" si="0"/>
        <v>3299.4923857868016</v>
      </c>
      <c r="K14">
        <f t="shared" si="2"/>
        <v>3130.2876480541454</v>
      </c>
    </row>
  </sheetData>
  <mergeCells count="2">
    <mergeCell ref="B1:D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2021-05-25T02:00:41Z</dcterms:created>
  <dcterms:modified xsi:type="dcterms:W3CDTF">2021-05-25T02:02:57Z</dcterms:modified>
</cp:coreProperties>
</file>